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15" tabRatio="498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<sst xmlns="http://schemas.openxmlformats.org/spreadsheetml/2006/main" count="147" uniqueCount="86">
  <si>
    <t>Bewertung</t>
  </si>
  <si>
    <t>2,5%</t>
  </si>
  <si>
    <t>3,0%</t>
  </si>
  <si>
    <t>5,0%</t>
  </si>
  <si>
    <t>ca. 120 Min</t>
  </si>
  <si>
    <t>Zwischensumme Kantorei:</t>
  </si>
  <si>
    <t>Zwischensumme Gospelchor:</t>
  </si>
  <si>
    <t>Zwischensumme Jugendchor:</t>
  </si>
  <si>
    <t>Zwischensumme Kinderchor (Grundschulalter):</t>
  </si>
  <si>
    <t>Zwischensumme Kinderchor (Vorschulalter):</t>
  </si>
  <si>
    <t>Zwischensumme Seniorenchor:</t>
  </si>
  <si>
    <t xml:space="preserve">(regelmäßige Gesamtprobe)                            </t>
  </si>
  <si>
    <r>
      <t xml:space="preserve">2a) 7. </t>
    </r>
    <r>
      <rPr>
        <b/>
        <sz val="10"/>
        <rFont val="Arial"/>
        <family val="2"/>
      </rPr>
      <t xml:space="preserve">Kammerchor </t>
    </r>
    <r>
      <rPr>
        <sz val="10"/>
        <rFont val="Arial"/>
        <family val="2"/>
      </rPr>
      <t xml:space="preserve">Probenzeit pro Woche: </t>
    </r>
  </si>
  <si>
    <t>Zwischensumme Kammerchor:</t>
  </si>
  <si>
    <t xml:space="preserve">(regelmäßige Gesamtprobe)                                         </t>
  </si>
  <si>
    <t>Zwischensumme Instrumentalgruppe 1:</t>
  </si>
  <si>
    <t>Zwischensumme Instrumentalgruppe 2:</t>
  </si>
  <si>
    <r>
      <t xml:space="preserve">2a) 9. </t>
    </r>
    <r>
      <rPr>
        <b/>
        <sz val="10"/>
        <rFont val="Arial"/>
        <family val="2"/>
      </rPr>
      <t>Instrumentalgruppe 2</t>
    </r>
    <r>
      <rPr>
        <sz val="10"/>
        <rFont val="Arial"/>
        <family val="2"/>
      </rPr>
      <t xml:space="preserve">  Probenzeit pro Woche: </t>
    </r>
  </si>
  <si>
    <t>30 Min</t>
  </si>
  <si>
    <t>60 Min</t>
  </si>
  <si>
    <t>3. Organisation</t>
  </si>
  <si>
    <t>2b) regelmäßiges Singen mit Gemeindegruppen</t>
  </si>
  <si>
    <t>3a) Dienstbesprechungen, Konvente</t>
  </si>
  <si>
    <t>Zwischensumme Organisation:</t>
  </si>
  <si>
    <r>
      <t xml:space="preserve">2a) 6. </t>
    </r>
    <r>
      <rPr>
        <b/>
        <sz val="10"/>
        <rFont val="Arial"/>
        <family val="2"/>
      </rPr>
      <t xml:space="preserve">Seniorenchor </t>
    </r>
    <r>
      <rPr>
        <sz val="10"/>
        <rFont val="Arial"/>
        <family val="2"/>
      </rPr>
      <t>Probenzeit pro Woche:</t>
    </r>
  </si>
  <si>
    <r>
      <t xml:space="preserve">2a) 8. </t>
    </r>
    <r>
      <rPr>
        <b/>
        <sz val="10"/>
        <rFont val="Arial"/>
        <family val="2"/>
      </rPr>
      <t>Instrumentalgruppe 1</t>
    </r>
    <r>
      <rPr>
        <sz val="10"/>
        <rFont val="Arial"/>
        <family val="2"/>
      </rPr>
      <t xml:space="preserve"> Probenzeit pro Woche: </t>
    </r>
  </si>
  <si>
    <t>(regelmäßige Gesamtprobe)</t>
  </si>
  <si>
    <r>
      <t xml:space="preserve">2a) 2. </t>
    </r>
    <r>
      <rPr>
        <b/>
        <sz val="10"/>
        <rFont val="Arial"/>
        <family val="2"/>
      </rPr>
      <t>Gospelchor</t>
    </r>
    <r>
      <rPr>
        <sz val="10"/>
        <rFont val="Arial"/>
        <family val="2"/>
      </rPr>
      <t xml:space="preserve"> Probenzeit pro Woche:</t>
    </r>
  </si>
  <si>
    <r>
      <t xml:space="preserve">2a) 3. </t>
    </r>
    <r>
      <rPr>
        <b/>
        <sz val="10"/>
        <rFont val="Arial"/>
        <family val="2"/>
      </rPr>
      <t>Jugendchor</t>
    </r>
    <r>
      <rPr>
        <sz val="10"/>
        <rFont val="Arial"/>
        <family val="2"/>
      </rPr>
      <t xml:space="preserve"> Probenzeit pro Woche: </t>
    </r>
  </si>
  <si>
    <t>Zwischensummen</t>
  </si>
  <si>
    <t>Gottesdienste</t>
  </si>
  <si>
    <t>Unterricht</t>
  </si>
  <si>
    <t>Gospelchor</t>
  </si>
  <si>
    <t>Jugendchor</t>
  </si>
  <si>
    <t>Kinderchor (Grundschulalter)</t>
  </si>
  <si>
    <t>Kinderchor (Vorschulalter)</t>
  </si>
  <si>
    <t>Seniorenchor</t>
  </si>
  <si>
    <t>Kammerchor</t>
  </si>
  <si>
    <t>Instrumentalgruppe 1</t>
  </si>
  <si>
    <t>Instrumentalgruppe 2</t>
  </si>
  <si>
    <t>Gesamtsumme:</t>
  </si>
  <si>
    <t>Summe</t>
  </si>
  <si>
    <t>Grundansatz</t>
  </si>
  <si>
    <t>Zuschläge</t>
  </si>
  <si>
    <t>Zwischensumme Organistendienst:</t>
  </si>
  <si>
    <r>
      <t xml:space="preserve">2a) 4. </t>
    </r>
    <r>
      <rPr>
        <b/>
        <sz val="10"/>
        <rFont val="Arial"/>
        <family val="2"/>
      </rPr>
      <t>Kinderchor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(Grundschulalter) 
</t>
    </r>
    <r>
      <rPr>
        <sz val="10"/>
        <rFont val="Arial"/>
        <family val="2"/>
      </rPr>
      <t>Probenzeit pro Woche: (Addition aller Altersgruppen)</t>
    </r>
  </si>
  <si>
    <r>
      <t xml:space="preserve">2a) 5. </t>
    </r>
    <r>
      <rPr>
        <b/>
        <sz val="10"/>
        <rFont val="Arial"/>
        <family val="2"/>
      </rPr>
      <t>Kinderchor (Vorschulalter)</t>
    </r>
    <r>
      <rPr>
        <sz val="10"/>
        <rFont val="Arial"/>
        <family val="2"/>
      </rPr>
      <t xml:space="preserve"> 
Probenzeit pro Woche: (Addition aller Altersgruppen)</t>
    </r>
  </si>
  <si>
    <t>Unterschrift des Stelleninhabers / der Stelleninhaberin</t>
  </si>
  <si>
    <t>Unterschrift des Kreiskantors / der Kreiskantorin</t>
  </si>
  <si>
    <t>Anstellungsträger</t>
  </si>
  <si>
    <t>regelmäßig pro zu-sätzliche Predigtstätte</t>
  </si>
  <si>
    <t>ca.   90 Min</t>
  </si>
  <si>
    <t>ca.   60 Min</t>
  </si>
  <si>
    <t>+ 1,0% 
(max. + 5,0%)</t>
  </si>
  <si>
    <t>jede regelmäßige Amtshandlung/
jeder regelmäßige Wochengottesdienst  pro Woche</t>
  </si>
  <si>
    <t>Zusammenfassung</t>
  </si>
  <si>
    <t>Richtlinie zur Berechnung des Beschäftigungsumfangs
für Kirchenmusikerinnen und Kirchenmusiker auf C-Stellen</t>
  </si>
  <si>
    <t>12,0%</t>
  </si>
  <si>
    <t>6,0%</t>
  </si>
  <si>
    <t>1. Instrumentaltätigkeit</t>
  </si>
  <si>
    <t xml:space="preserve">pro Orgelvesper o.ä. je nach Aufwand </t>
  </si>
  <si>
    <t>(max. +10%)</t>
  </si>
  <si>
    <t>2. Gruppenleitung</t>
  </si>
  <si>
    <t>10,0%</t>
  </si>
  <si>
    <t>8,0%</t>
  </si>
  <si>
    <t>Veranstaltungsdauer pro Woche:</t>
  </si>
  <si>
    <t xml:space="preserve">unter 50 % RAZ </t>
  </si>
  <si>
    <t>zwischen 50 und 100 % RAZ</t>
  </si>
  <si>
    <t>bis zu 10,0%</t>
  </si>
  <si>
    <t xml:space="preserve">3b) Kirchenmusikorganisation für mehrere Predigtstätten oder Gemeinden </t>
  </si>
  <si>
    <t>3d) Sonderfälle</t>
  </si>
  <si>
    <t>Konzerte u.ä.</t>
  </si>
  <si>
    <t>1. instrumentaler Dienst</t>
  </si>
  <si>
    <r>
      <t xml:space="preserve">2a) 1. </t>
    </r>
    <r>
      <rPr>
        <b/>
        <sz val="10"/>
        <rFont val="Arial"/>
        <family val="2"/>
      </rPr>
      <t>Kirchenchor</t>
    </r>
    <r>
      <rPr>
        <sz val="10"/>
        <rFont val="Arial"/>
        <family val="2"/>
      </rPr>
      <t xml:space="preserve"> Probenzeit pro Woche: </t>
    </r>
  </si>
  <si>
    <t>Kirchenchor</t>
  </si>
  <si>
    <t>3c) Organisation von Konzerten (sofern vereinbart)</t>
  </si>
  <si>
    <t>pro (Orgel)konzert im Jahr innerhalb des Dienstauftrags einschließlich Vorbereitungszeit</t>
  </si>
  <si>
    <t xml:space="preserve">5,0% </t>
  </si>
  <si>
    <r>
      <t xml:space="preserve">1c) Unterrichtstätigkeit je 60 Min </t>
    </r>
    <r>
      <rPr>
        <i/>
        <sz val="10"/>
        <rFont val="Arial"/>
        <family val="2"/>
      </rPr>
      <t>wöchentlich</t>
    </r>
  </si>
  <si>
    <t>bis zu 5,0%</t>
  </si>
  <si>
    <t>Zwischensumme Leiten von bzw. Singen und Musizieren mit Gemeindegruppen:</t>
  </si>
  <si>
    <t>Zwischensumme regelmäßiges Singen mit Gemeindegruppen</t>
  </si>
  <si>
    <t>ca.   45 Min</t>
  </si>
  <si>
    <t>ca.   30 Min</t>
  </si>
  <si>
    <t xml:space="preserve"> - Berechnungsbogen  -</t>
  </si>
  <si>
    <t>1a) jeder regelmäßige Gottesdienst pro Woche und an regulären kirchlichen Feiertagen von 60-90 min Dauer einschl. Vorbereitungszeit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</si>
</sst>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0" fontId="0" fillId="0" borderId="11" xfId="0" applyFont="1" applyBorder="1" applyAlignment="1">
      <alignment vertical="top"/>
    </xf>
    <xf numFmtId="49" fontId="0" fillId="0" borderId="11" xfId="0" applyNumberFormat="1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7" xfId="0" applyNumberFormat="1" applyFont="1" applyBorder="1" applyAlignment="1">
      <alignment horizontal="left" vertical="top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34" borderId="18" xfId="0" applyFont="1" applyFill="1" applyBorder="1" applyAlignment="1">
      <alignment vertical="top"/>
    </xf>
    <xf numFmtId="0" fontId="0" fillId="34" borderId="19" xfId="0" applyFont="1" applyFill="1" applyBorder="1" applyAlignment="1">
      <alignment vertical="top" wrapText="1"/>
    </xf>
    <xf numFmtId="49" fontId="0" fillId="0" borderId="16" xfId="0" applyNumberFormat="1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4" borderId="20" xfId="0" applyFont="1" applyFill="1" applyBorder="1" applyAlignment="1">
      <alignment horizontal="left" vertical="top"/>
    </xf>
    <xf numFmtId="0" fontId="1" fillId="34" borderId="25" xfId="0" applyFont="1" applyFill="1" applyBorder="1" applyAlignment="1">
      <alignment horizontal="left" vertical="top"/>
    </xf>
    <xf numFmtId="0" fontId="1" fillId="34" borderId="2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top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21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10" fontId="0" fillId="0" borderId="0" xfId="0" applyNumberFormat="1" applyFont="1" applyBorder="1" applyAlignment="1">
      <alignment horizontal="left" vertical="top"/>
    </xf>
    <xf numFmtId="0" fontId="0" fillId="0" borderId="36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34" borderId="38" xfId="0" applyFont="1" applyFill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49" fontId="0" fillId="0" borderId="2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vertical="top" wrapText="1"/>
    </xf>
    <xf numFmtId="0" fontId="0" fillId="0" borderId="41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2" xfId="0" applyFont="1" applyFill="1" applyBorder="1" applyAlignment="1">
      <alignment vertical="top"/>
    </xf>
    <xf numFmtId="0" fontId="0" fillId="0" borderId="42" xfId="0" applyFont="1" applyFill="1" applyBorder="1" applyAlignment="1">
      <alignment horizontal="left" vertical="top"/>
    </xf>
    <xf numFmtId="49" fontId="0" fillId="0" borderId="42" xfId="0" applyNumberFormat="1" applyFont="1" applyFill="1" applyBorder="1" applyAlignment="1">
      <alignment horizontal="left" vertical="top"/>
    </xf>
    <xf numFmtId="0" fontId="1" fillId="33" borderId="30" xfId="0" applyFont="1" applyFill="1" applyBorder="1" applyAlignment="1">
      <alignment vertical="top"/>
    </xf>
    <xf numFmtId="0" fontId="1" fillId="0" borderId="26" xfId="0" applyFont="1" applyBorder="1" applyAlignment="1">
      <alignment horizontal="left" vertical="top"/>
    </xf>
    <xf numFmtId="0" fontId="1" fillId="0" borderId="20" xfId="0" applyFont="1" applyBorder="1" applyAlignment="1">
      <alignment vertical="top"/>
    </xf>
    <xf numFmtId="0" fontId="0" fillId="0" borderId="20" xfId="0" applyFont="1" applyFill="1" applyBorder="1" applyAlignment="1">
      <alignment horizontal="right" vertical="top" wrapText="1"/>
    </xf>
    <xf numFmtId="0" fontId="0" fillId="0" borderId="26" xfId="0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right" vertical="top" wrapText="1"/>
    </xf>
    <xf numFmtId="0" fontId="1" fillId="34" borderId="32" xfId="0" applyFont="1" applyFill="1" applyBorder="1" applyAlignment="1">
      <alignment horizontal="center" vertical="top"/>
    </xf>
    <xf numFmtId="0" fontId="1" fillId="34" borderId="43" xfId="0" applyFont="1" applyFill="1" applyBorder="1" applyAlignment="1">
      <alignment horizontal="center" vertical="top"/>
    </xf>
    <xf numFmtId="0" fontId="1" fillId="34" borderId="44" xfId="0" applyFont="1" applyFill="1" applyBorder="1" applyAlignment="1">
      <alignment horizontal="center" vertical="top"/>
    </xf>
    <xf numFmtId="0" fontId="1" fillId="34" borderId="20" xfId="0" applyFont="1" applyFill="1" applyBorder="1" applyAlignment="1">
      <alignment horizontal="right"/>
    </xf>
    <xf numFmtId="0" fontId="1" fillId="34" borderId="25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 vertical="top" wrapText="1"/>
    </xf>
    <xf numFmtId="0" fontId="5" fillId="0" borderId="45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view="pageLayout" zoomScaleNormal="115" zoomScaleSheetLayoutView="100" workbookViewId="0" topLeftCell="A1">
      <selection activeCell="C93" sqref="C93"/>
    </sheetView>
  </sheetViews>
  <sheetFormatPr defaultColWidth="11.421875" defaultRowHeight="12.75"/>
  <cols>
    <col min="1" max="1" width="47.00390625" style="1" customWidth="1"/>
    <col min="2" max="2" width="20.7109375" style="54" customWidth="1"/>
    <col min="3" max="3" width="11.57421875" style="1" bestFit="1" customWidth="1"/>
    <col min="4" max="4" width="12.7109375" style="50" customWidth="1"/>
    <col min="5" max="5" width="9.8515625" style="1" bestFit="1" customWidth="1"/>
    <col min="6" max="16384" width="11.421875" style="1" customWidth="1"/>
  </cols>
  <sheetData>
    <row r="1" spans="1:5" ht="35.25" customHeight="1">
      <c r="A1" s="101" t="s">
        <v>56</v>
      </c>
      <c r="B1" s="101"/>
      <c r="C1" s="101"/>
      <c r="D1" s="101"/>
      <c r="E1" s="101"/>
    </row>
    <row r="2" spans="1:5" ht="21.75" customHeight="1">
      <c r="A2" s="105" t="s">
        <v>84</v>
      </c>
      <c r="B2" s="106"/>
      <c r="C2" s="106"/>
      <c r="D2" s="106"/>
      <c r="E2" s="107"/>
    </row>
    <row r="3" spans="1:5" ht="21.75" customHeight="1">
      <c r="A3" s="44"/>
      <c r="B3" s="57"/>
      <c r="C3" s="45" t="s">
        <v>42</v>
      </c>
      <c r="D3" s="46" t="s">
        <v>43</v>
      </c>
      <c r="E3" s="47" t="s">
        <v>0</v>
      </c>
    </row>
    <row r="4" spans="1:5" ht="12.75">
      <c r="A4" s="3" t="s">
        <v>59</v>
      </c>
      <c r="B4" s="58"/>
      <c r="C4" s="3"/>
      <c r="D4" s="49"/>
      <c r="E4" s="3"/>
    </row>
    <row r="5" spans="1:5" ht="38.25">
      <c r="A5" s="14" t="s">
        <v>85</v>
      </c>
      <c r="B5" s="59"/>
      <c r="C5" s="5" t="s">
        <v>57</v>
      </c>
      <c r="D5" s="5"/>
      <c r="E5" s="4"/>
    </row>
    <row r="6" spans="1:5" ht="25.5">
      <c r="A6" s="14" t="s">
        <v>54</v>
      </c>
      <c r="B6" s="59"/>
      <c r="C6" s="25" t="s">
        <v>58</v>
      </c>
      <c r="E6" s="4"/>
    </row>
    <row r="7" spans="1:5" ht="13.5" customHeight="1">
      <c r="A7" s="16" t="s">
        <v>76</v>
      </c>
      <c r="B7" s="51"/>
      <c r="D7" s="24" t="s">
        <v>77</v>
      </c>
      <c r="E7" s="6"/>
    </row>
    <row r="8" spans="1:5" ht="12.75">
      <c r="A8" s="12" t="s">
        <v>60</v>
      </c>
      <c r="B8" s="52"/>
      <c r="D8" s="24" t="s">
        <v>1</v>
      </c>
      <c r="E8" s="12"/>
    </row>
    <row r="9" spans="1:5" ht="12.75">
      <c r="A9" s="13"/>
      <c r="B9" s="53"/>
      <c r="C9" s="13"/>
      <c r="D9" s="18" t="s">
        <v>61</v>
      </c>
      <c r="E9" s="13"/>
    </row>
    <row r="10" spans="1:5" ht="13.5" thickBot="1">
      <c r="A10" s="75" t="s">
        <v>78</v>
      </c>
      <c r="B10" s="59"/>
      <c r="C10" s="5" t="s">
        <v>2</v>
      </c>
      <c r="E10" s="4"/>
    </row>
    <row r="11" spans="1:5" ht="13.5" thickBot="1">
      <c r="A11" s="102" t="s">
        <v>44</v>
      </c>
      <c r="B11" s="103"/>
      <c r="C11" s="103"/>
      <c r="D11" s="104"/>
      <c r="E11" s="26">
        <f>SUM(E5:E10)</f>
        <v>0</v>
      </c>
    </row>
    <row r="12" ht="12.75">
      <c r="A12" s="85"/>
    </row>
    <row r="13" spans="1:5" ht="12.75">
      <c r="A13" s="3" t="s">
        <v>62</v>
      </c>
      <c r="B13" s="58"/>
      <c r="C13" s="3"/>
      <c r="D13" s="49"/>
      <c r="E13" s="3"/>
    </row>
    <row r="14" spans="1:5" ht="12.75" customHeight="1">
      <c r="A14" s="16" t="s">
        <v>73</v>
      </c>
      <c r="B14" s="51" t="s">
        <v>4</v>
      </c>
      <c r="C14" s="7" t="s">
        <v>57</v>
      </c>
      <c r="E14" s="6"/>
    </row>
    <row r="15" spans="1:5" ht="12.75">
      <c r="A15" s="12" t="s">
        <v>26</v>
      </c>
      <c r="B15" s="52" t="s">
        <v>51</v>
      </c>
      <c r="C15" s="17" t="s">
        <v>63</v>
      </c>
      <c r="E15" s="12"/>
    </row>
    <row r="16" spans="1:5" ht="13.5" thickBot="1">
      <c r="A16" s="13"/>
      <c r="B16" s="53" t="s">
        <v>52</v>
      </c>
      <c r="C16" s="18" t="s">
        <v>64</v>
      </c>
      <c r="E16" s="13"/>
    </row>
    <row r="17" spans="1:5" ht="13.5" thickBot="1">
      <c r="A17" s="92" t="s">
        <v>5</v>
      </c>
      <c r="B17" s="93"/>
      <c r="C17" s="93"/>
      <c r="D17" s="94"/>
      <c r="E17" s="26">
        <f>SUM(E14:E16)</f>
        <v>0</v>
      </c>
    </row>
    <row r="18" spans="1:5" ht="12.75" customHeight="1">
      <c r="A18" s="15" t="s">
        <v>27</v>
      </c>
      <c r="B18" s="51" t="s">
        <v>4</v>
      </c>
      <c r="C18" s="7" t="s">
        <v>57</v>
      </c>
      <c r="D18" s="7"/>
      <c r="E18" s="6"/>
    </row>
    <row r="19" spans="1:5" ht="12.75">
      <c r="A19" s="9" t="s">
        <v>26</v>
      </c>
      <c r="B19" s="52" t="s">
        <v>51</v>
      </c>
      <c r="C19" s="17" t="s">
        <v>63</v>
      </c>
      <c r="D19" s="17"/>
      <c r="E19" s="12"/>
    </row>
    <row r="20" spans="1:5" ht="13.5" thickBot="1">
      <c r="A20" s="11"/>
      <c r="B20" s="53" t="s">
        <v>52</v>
      </c>
      <c r="C20" s="18" t="s">
        <v>64</v>
      </c>
      <c r="D20" s="18"/>
      <c r="E20" s="13"/>
    </row>
    <row r="21" spans="1:5" ht="13.5" thickBot="1">
      <c r="A21" s="92" t="s">
        <v>6</v>
      </c>
      <c r="B21" s="93"/>
      <c r="C21" s="93"/>
      <c r="D21" s="94"/>
      <c r="E21" s="26">
        <f>SUM(E18:E20)</f>
        <v>0</v>
      </c>
    </row>
    <row r="22" spans="1:5" ht="12.75">
      <c r="A22" s="16" t="s">
        <v>28</v>
      </c>
      <c r="B22" s="60" t="s">
        <v>4</v>
      </c>
      <c r="C22" s="7" t="s">
        <v>57</v>
      </c>
      <c r="D22" s="7"/>
      <c r="E22" s="76"/>
    </row>
    <row r="23" spans="1:5" ht="12.75">
      <c r="A23" s="12" t="s">
        <v>26</v>
      </c>
      <c r="B23" s="52" t="s">
        <v>51</v>
      </c>
      <c r="C23" s="17" t="s">
        <v>63</v>
      </c>
      <c r="D23" s="17"/>
      <c r="E23" s="12"/>
    </row>
    <row r="24" spans="1:5" ht="12.75">
      <c r="A24" s="13"/>
      <c r="B24" s="53" t="s">
        <v>52</v>
      </c>
      <c r="C24" s="18" t="s">
        <v>64</v>
      </c>
      <c r="D24" s="18"/>
      <c r="E24" s="13"/>
    </row>
    <row r="25" spans="1:5" ht="13.5" thickBot="1">
      <c r="A25" s="9"/>
      <c r="B25" s="71" t="s">
        <v>82</v>
      </c>
      <c r="C25" s="56" t="s">
        <v>58</v>
      </c>
      <c r="D25" s="72"/>
      <c r="E25" s="12"/>
    </row>
    <row r="26" spans="1:5" ht="13.5" thickBot="1">
      <c r="A26" s="92" t="s">
        <v>7</v>
      </c>
      <c r="B26" s="93"/>
      <c r="C26" s="93"/>
      <c r="D26" s="94"/>
      <c r="E26" s="77">
        <f>SUM(E22:E25)</f>
        <v>0</v>
      </c>
    </row>
    <row r="27" spans="1:5" ht="25.5">
      <c r="A27" s="19" t="s">
        <v>45</v>
      </c>
      <c r="B27" s="61" t="s">
        <v>4</v>
      </c>
      <c r="C27" s="7" t="s">
        <v>57</v>
      </c>
      <c r="D27" s="17"/>
      <c r="E27" s="12"/>
    </row>
    <row r="28" spans="1:5" ht="12.75">
      <c r="A28" s="12"/>
      <c r="B28" s="61" t="s">
        <v>51</v>
      </c>
      <c r="C28" s="17" t="s">
        <v>63</v>
      </c>
      <c r="D28" s="17"/>
      <c r="E28" s="12"/>
    </row>
    <row r="29" spans="1:5" ht="12.75">
      <c r="A29" s="13"/>
      <c r="B29" s="62" t="s">
        <v>52</v>
      </c>
      <c r="C29" s="18" t="s">
        <v>64</v>
      </c>
      <c r="D29" s="18"/>
      <c r="E29" s="13"/>
    </row>
    <row r="30" spans="1:5" ht="12.75">
      <c r="A30" s="9"/>
      <c r="B30" s="73" t="s">
        <v>82</v>
      </c>
      <c r="C30" s="74">
        <v>0.06</v>
      </c>
      <c r="D30" s="72"/>
      <c r="E30" s="12"/>
    </row>
    <row r="31" spans="1:5" ht="13.5" thickBot="1">
      <c r="A31" s="9"/>
      <c r="B31" s="73" t="s">
        <v>83</v>
      </c>
      <c r="C31" s="74">
        <v>0.05</v>
      </c>
      <c r="D31" s="72"/>
      <c r="E31" s="12"/>
    </row>
    <row r="32" spans="1:5" ht="13.5" thickBot="1">
      <c r="A32" s="92" t="s">
        <v>8</v>
      </c>
      <c r="B32" s="93"/>
      <c r="C32" s="93"/>
      <c r="D32" s="94"/>
      <c r="E32" s="77">
        <f>SUM(E27:E31)</f>
        <v>0</v>
      </c>
    </row>
    <row r="33" spans="1:5" ht="25.5">
      <c r="A33" s="16" t="s">
        <v>46</v>
      </c>
      <c r="B33" s="61" t="s">
        <v>4</v>
      </c>
      <c r="C33" s="7" t="s">
        <v>57</v>
      </c>
      <c r="D33" s="51"/>
      <c r="E33" s="6"/>
    </row>
    <row r="34" spans="1:5" ht="12.75">
      <c r="A34" s="12"/>
      <c r="B34" s="61" t="s">
        <v>51</v>
      </c>
      <c r="C34" s="17" t="s">
        <v>63</v>
      </c>
      <c r="D34" s="52"/>
      <c r="E34" s="10"/>
    </row>
    <row r="35" spans="1:5" ht="12.75">
      <c r="A35" s="13"/>
      <c r="B35" s="62" t="s">
        <v>52</v>
      </c>
      <c r="C35" s="18" t="s">
        <v>64</v>
      </c>
      <c r="D35" s="53"/>
      <c r="E35" s="13"/>
    </row>
    <row r="36" spans="1:5" ht="12.75">
      <c r="A36" s="9"/>
      <c r="B36" s="73" t="s">
        <v>82</v>
      </c>
      <c r="C36" s="74">
        <v>0.06</v>
      </c>
      <c r="D36" s="71"/>
      <c r="E36" s="10"/>
    </row>
    <row r="37" spans="1:5" ht="13.5" thickBot="1">
      <c r="A37" s="79"/>
      <c r="B37" s="73" t="s">
        <v>83</v>
      </c>
      <c r="C37" s="74">
        <v>0.05</v>
      </c>
      <c r="D37" s="71"/>
      <c r="E37" s="78"/>
    </row>
    <row r="38" spans="1:5" ht="13.5" thickBot="1">
      <c r="A38" s="92" t="s">
        <v>9</v>
      </c>
      <c r="B38" s="93"/>
      <c r="C38" s="93"/>
      <c r="D38" s="100"/>
      <c r="E38" s="43">
        <f>SUM(E33:E37)</f>
        <v>0</v>
      </c>
    </row>
    <row r="39" spans="1:5" ht="12.75">
      <c r="A39" s="8" t="s">
        <v>24</v>
      </c>
      <c r="B39" s="61" t="s">
        <v>4</v>
      </c>
      <c r="C39" s="7" t="s">
        <v>57</v>
      </c>
      <c r="D39" s="51"/>
      <c r="E39" s="6"/>
    </row>
    <row r="40" spans="1:5" ht="12.75">
      <c r="A40" s="9"/>
      <c r="B40" s="61" t="s">
        <v>51</v>
      </c>
      <c r="C40" s="17" t="s">
        <v>63</v>
      </c>
      <c r="D40" s="52"/>
      <c r="E40" s="12"/>
    </row>
    <row r="41" spans="1:5" ht="13.5" thickBot="1">
      <c r="A41" s="9"/>
      <c r="B41" s="62" t="s">
        <v>52</v>
      </c>
      <c r="C41" s="18" t="s">
        <v>64</v>
      </c>
      <c r="D41" s="53"/>
      <c r="E41" s="13"/>
    </row>
    <row r="42" spans="1:5" ht="13.5" thickBot="1">
      <c r="A42" s="92" t="s">
        <v>10</v>
      </c>
      <c r="B42" s="93"/>
      <c r="C42" s="93"/>
      <c r="D42" s="94"/>
      <c r="E42" s="26">
        <f>SUM(E39:E41)</f>
        <v>0</v>
      </c>
    </row>
    <row r="43" spans="1:5" ht="12.75">
      <c r="A43" s="6" t="s">
        <v>12</v>
      </c>
      <c r="B43" s="21" t="s">
        <v>4</v>
      </c>
      <c r="C43" s="7" t="s">
        <v>57</v>
      </c>
      <c r="D43" s="54"/>
      <c r="E43" s="6"/>
    </row>
    <row r="44" spans="1:5" ht="12.75">
      <c r="A44" s="12" t="s">
        <v>11</v>
      </c>
      <c r="B44" s="61" t="s">
        <v>51</v>
      </c>
      <c r="C44" s="17" t="s">
        <v>63</v>
      </c>
      <c r="D44" s="54"/>
      <c r="E44" s="12"/>
    </row>
    <row r="45" spans="1:5" ht="13.5" thickBot="1">
      <c r="A45" s="13"/>
      <c r="B45" s="62" t="s">
        <v>52</v>
      </c>
      <c r="C45" s="18" t="s">
        <v>64</v>
      </c>
      <c r="D45" s="54"/>
      <c r="E45" s="13"/>
    </row>
    <row r="46" spans="1:5" ht="12.75" customHeight="1" thickBot="1">
      <c r="A46" s="92" t="s">
        <v>13</v>
      </c>
      <c r="B46" s="93"/>
      <c r="C46" s="93"/>
      <c r="D46" s="93"/>
      <c r="E46" s="27">
        <f>SUM(E43:E45)</f>
        <v>0</v>
      </c>
    </row>
    <row r="47" spans="1:5" ht="12.75">
      <c r="A47" s="12" t="s">
        <v>25</v>
      </c>
      <c r="B47" s="61" t="s">
        <v>4</v>
      </c>
      <c r="C47" s="7" t="s">
        <v>57</v>
      </c>
      <c r="D47" s="52"/>
      <c r="E47" s="12"/>
    </row>
    <row r="48" spans="1:5" ht="12.75">
      <c r="A48" s="12" t="s">
        <v>14</v>
      </c>
      <c r="B48" s="61" t="s">
        <v>51</v>
      </c>
      <c r="C48" s="17" t="s">
        <v>63</v>
      </c>
      <c r="D48" s="52"/>
      <c r="E48" s="12"/>
    </row>
    <row r="49" spans="1:5" ht="13.5" thickBot="1">
      <c r="A49" s="12"/>
      <c r="B49" s="62" t="s">
        <v>52</v>
      </c>
      <c r="C49" s="18" t="s">
        <v>64</v>
      </c>
      <c r="D49" s="53"/>
      <c r="E49" s="13"/>
    </row>
    <row r="50" spans="1:5" ht="13.5" thickBot="1">
      <c r="A50" s="92" t="s">
        <v>15</v>
      </c>
      <c r="B50" s="93"/>
      <c r="C50" s="93"/>
      <c r="D50" s="94"/>
      <c r="E50" s="26">
        <f>SUM(E47:E49)</f>
        <v>0</v>
      </c>
    </row>
    <row r="51" spans="1:5" ht="12.75">
      <c r="A51" s="12" t="s">
        <v>17</v>
      </c>
      <c r="B51" s="61" t="s">
        <v>4</v>
      </c>
      <c r="C51" s="7" t="s">
        <v>57</v>
      </c>
      <c r="D51" s="54"/>
      <c r="E51" s="12"/>
    </row>
    <row r="52" spans="1:5" ht="12.75">
      <c r="A52" s="12" t="s">
        <v>14</v>
      </c>
      <c r="B52" s="61" t="s">
        <v>51</v>
      </c>
      <c r="C52" s="17" t="s">
        <v>63</v>
      </c>
      <c r="D52" s="54"/>
      <c r="E52" s="12"/>
    </row>
    <row r="53" spans="1:5" ht="13.5" thickBot="1">
      <c r="A53" s="13"/>
      <c r="B53" s="62" t="s">
        <v>52</v>
      </c>
      <c r="C53" s="18" t="s">
        <v>64</v>
      </c>
      <c r="D53" s="54"/>
      <c r="E53" s="13"/>
    </row>
    <row r="54" spans="1:5" ht="13.5" thickBot="1">
      <c r="A54" s="92" t="s">
        <v>16</v>
      </c>
      <c r="B54" s="93"/>
      <c r="C54" s="93"/>
      <c r="D54" s="94"/>
      <c r="E54" s="26">
        <f>SUM(E51:E53)</f>
        <v>0</v>
      </c>
    </row>
    <row r="55" spans="1:5" ht="12.75">
      <c r="A55" s="20" t="s">
        <v>21</v>
      </c>
      <c r="B55" s="53"/>
      <c r="C55" s="13"/>
      <c r="D55" s="18"/>
      <c r="E55" s="13"/>
    </row>
    <row r="56" spans="1:5" ht="12.75">
      <c r="A56" s="21" t="s">
        <v>65</v>
      </c>
      <c r="B56" s="21" t="s">
        <v>18</v>
      </c>
      <c r="C56" s="22" t="s">
        <v>1</v>
      </c>
      <c r="D56" s="54"/>
      <c r="E56" s="6"/>
    </row>
    <row r="57" spans="1:5" ht="13.5" thickBot="1">
      <c r="A57" s="12"/>
      <c r="B57" s="61" t="s">
        <v>19</v>
      </c>
      <c r="C57" s="28" t="s">
        <v>3</v>
      </c>
      <c r="D57" s="54"/>
      <c r="E57" s="12"/>
    </row>
    <row r="58" spans="1:5" ht="13.5" customHeight="1" thickBot="1">
      <c r="A58" s="92" t="s">
        <v>81</v>
      </c>
      <c r="B58" s="93"/>
      <c r="C58" s="93"/>
      <c r="D58" s="94"/>
      <c r="E58" s="26">
        <f>SUM(E55:E57)</f>
        <v>0</v>
      </c>
    </row>
    <row r="59" spans="1:5" ht="13.5" thickBot="1">
      <c r="A59" s="91" t="s">
        <v>80</v>
      </c>
      <c r="B59" s="90"/>
      <c r="C59" s="80"/>
      <c r="D59" s="81"/>
      <c r="E59" s="26">
        <f>SUM(E58,E54,E50,E46,E42,E38,E32,E26,E21,E17)</f>
        <v>0</v>
      </c>
    </row>
    <row r="60" spans="1:5" s="84" customFormat="1" ht="12.75">
      <c r="A60" s="86"/>
      <c r="B60" s="87"/>
      <c r="C60" s="86"/>
      <c r="D60" s="88"/>
      <c r="E60" s="86"/>
    </row>
    <row r="61" spans="1:5" ht="12.75">
      <c r="A61" s="89" t="s">
        <v>20</v>
      </c>
      <c r="B61" s="58"/>
      <c r="C61" s="3"/>
      <c r="D61" s="49"/>
      <c r="E61" s="3"/>
    </row>
    <row r="62" spans="1:5" ht="12.75">
      <c r="A62" s="83" t="s">
        <v>22</v>
      </c>
      <c r="B62" s="61" t="s">
        <v>66</v>
      </c>
      <c r="C62" s="82" t="s">
        <v>79</v>
      </c>
      <c r="D62" s="54"/>
      <c r="E62" s="12"/>
    </row>
    <row r="63" spans="1:5" ht="25.5">
      <c r="A63" s="13"/>
      <c r="B63" s="62" t="s">
        <v>67</v>
      </c>
      <c r="C63" s="23" t="s">
        <v>68</v>
      </c>
      <c r="D63" s="54"/>
      <c r="E63" s="13"/>
    </row>
    <row r="64" spans="1:5" ht="28.5" customHeight="1">
      <c r="A64" s="14" t="s">
        <v>69</v>
      </c>
      <c r="B64" s="63" t="s">
        <v>50</v>
      </c>
      <c r="C64" s="14"/>
      <c r="D64" s="55" t="s">
        <v>53</v>
      </c>
      <c r="E64" s="4"/>
    </row>
    <row r="65" spans="1:5" ht="28.5" customHeight="1">
      <c r="A65" s="16" t="s">
        <v>75</v>
      </c>
      <c r="B65" s="21"/>
      <c r="C65" s="22" t="s">
        <v>68</v>
      </c>
      <c r="E65" s="6"/>
    </row>
    <row r="66" spans="1:5" ht="12.75">
      <c r="A66" s="16" t="s">
        <v>70</v>
      </c>
      <c r="B66" s="21"/>
      <c r="C66" s="16"/>
      <c r="D66" s="22"/>
      <c r="E66" s="6"/>
    </row>
    <row r="67" spans="1:5" ht="12.75">
      <c r="A67" s="4"/>
      <c r="B67" s="59"/>
      <c r="C67" s="4"/>
      <c r="D67" s="5"/>
      <c r="E67" s="4"/>
    </row>
    <row r="68" spans="1:5" ht="13.5" thickBot="1">
      <c r="A68" s="6"/>
      <c r="B68" s="51"/>
      <c r="C68" s="6"/>
      <c r="D68" s="7"/>
      <c r="E68" s="6"/>
    </row>
    <row r="69" spans="1:5" ht="13.5" thickBot="1">
      <c r="A69" s="92" t="s">
        <v>23</v>
      </c>
      <c r="B69" s="93"/>
      <c r="C69" s="93"/>
      <c r="D69" s="94"/>
      <c r="E69" s="26">
        <f>SUM(E62:E68)</f>
        <v>0</v>
      </c>
    </row>
    <row r="74" spans="1:3" ht="12.75">
      <c r="A74" s="95" t="s">
        <v>55</v>
      </c>
      <c r="B74" s="96"/>
      <c r="C74" s="97"/>
    </row>
    <row r="75" ht="13.5" thickBot="1"/>
    <row r="76" spans="1:3" ht="13.5" thickBot="1">
      <c r="A76" s="38"/>
      <c r="B76" s="39" t="s">
        <v>29</v>
      </c>
      <c r="C76" s="40" t="s">
        <v>41</v>
      </c>
    </row>
    <row r="77" spans="1:3" ht="13.5" thickBot="1">
      <c r="A77" s="34" t="s">
        <v>72</v>
      </c>
      <c r="B77" s="35"/>
      <c r="C77" s="32"/>
    </row>
    <row r="78" spans="1:3" ht="12.75">
      <c r="A78" s="41" t="s">
        <v>30</v>
      </c>
      <c r="B78" s="64"/>
      <c r="C78" s="32"/>
    </row>
    <row r="79" spans="1:3" ht="12.75">
      <c r="A79" s="41" t="s">
        <v>71</v>
      </c>
      <c r="B79" s="65"/>
      <c r="C79" s="32"/>
    </row>
    <row r="80" spans="1:3" ht="13.5" thickBot="1">
      <c r="A80" s="41" t="s">
        <v>31</v>
      </c>
      <c r="B80" s="65"/>
      <c r="C80" s="32"/>
    </row>
    <row r="81" spans="1:3" ht="13.5" thickBot="1">
      <c r="A81" s="42"/>
      <c r="B81" s="66"/>
      <c r="C81" s="30">
        <f>SUM(E11)</f>
        <v>0</v>
      </c>
    </row>
    <row r="82" spans="1:3" ht="13.5" thickBot="1">
      <c r="A82" s="36" t="s">
        <v>62</v>
      </c>
      <c r="B82" s="37"/>
      <c r="C82" s="33"/>
    </row>
    <row r="83" spans="1:3" ht="12.75">
      <c r="A83" s="70" t="s">
        <v>74</v>
      </c>
      <c r="B83" s="64"/>
      <c r="C83" s="32"/>
    </row>
    <row r="84" spans="1:3" ht="12.75">
      <c r="A84" s="41" t="s">
        <v>32</v>
      </c>
      <c r="B84" s="65"/>
      <c r="C84" s="32"/>
    </row>
    <row r="85" spans="1:3" ht="12.75">
      <c r="A85" s="41" t="s">
        <v>33</v>
      </c>
      <c r="B85" s="65"/>
      <c r="C85" s="32"/>
    </row>
    <row r="86" spans="1:3" ht="12.75">
      <c r="A86" s="41" t="s">
        <v>34</v>
      </c>
      <c r="B86" s="65"/>
      <c r="C86" s="32"/>
    </row>
    <row r="87" spans="1:3" ht="12.75">
      <c r="A87" s="41" t="s">
        <v>35</v>
      </c>
      <c r="B87" s="65"/>
      <c r="C87" s="32"/>
    </row>
    <row r="88" spans="1:3" ht="12.75">
      <c r="A88" s="41" t="s">
        <v>36</v>
      </c>
      <c r="B88" s="65"/>
      <c r="C88" s="32"/>
    </row>
    <row r="89" spans="1:3" ht="12.75">
      <c r="A89" s="41" t="s">
        <v>37</v>
      </c>
      <c r="B89" s="65"/>
      <c r="C89" s="32"/>
    </row>
    <row r="90" spans="1:3" ht="12.75">
      <c r="A90" s="41" t="s">
        <v>38</v>
      </c>
      <c r="B90" s="65"/>
      <c r="C90" s="32"/>
    </row>
    <row r="91" spans="1:3" ht="12.75">
      <c r="A91" s="41" t="s">
        <v>39</v>
      </c>
      <c r="B91" s="65"/>
      <c r="C91" s="32"/>
    </row>
    <row r="92" spans="1:3" ht="13.5" thickBot="1">
      <c r="A92" s="41"/>
      <c r="B92" s="65"/>
      <c r="C92" s="32"/>
    </row>
    <row r="93" spans="1:3" ht="13.5" thickBot="1">
      <c r="A93" s="31" t="s">
        <v>80</v>
      </c>
      <c r="B93" s="67"/>
      <c r="C93" s="30">
        <f>SUM(E59)</f>
        <v>0</v>
      </c>
    </row>
    <row r="94" spans="1:3" ht="13.5" thickBot="1">
      <c r="A94" s="36" t="s">
        <v>20</v>
      </c>
      <c r="B94" s="37"/>
      <c r="C94" s="32"/>
    </row>
    <row r="95" spans="1:3" ht="13.5" thickBot="1">
      <c r="A95" s="29"/>
      <c r="B95" s="68"/>
      <c r="C95" s="30">
        <f>SUM(E69)</f>
        <v>0</v>
      </c>
    </row>
    <row r="96" spans="1:3" ht="13.5" thickBot="1">
      <c r="A96" s="98" t="s">
        <v>40</v>
      </c>
      <c r="B96" s="99"/>
      <c r="C96" s="30">
        <f>SUM(C95,C93,C81)</f>
        <v>0</v>
      </c>
    </row>
    <row r="101" ht="12.75">
      <c r="D101" s="56"/>
    </row>
    <row r="102" ht="12.75">
      <c r="D102" s="56"/>
    </row>
    <row r="103" ht="12.75">
      <c r="A103" s="2"/>
    </row>
    <row r="104" spans="1:2" ht="12.75">
      <c r="A104" s="48" t="s">
        <v>47</v>
      </c>
      <c r="B104" s="69" t="s">
        <v>48</v>
      </c>
    </row>
    <row r="110" ht="12.75">
      <c r="A110" s="2"/>
    </row>
    <row r="111" ht="12.75">
      <c r="A111" s="48" t="s">
        <v>49</v>
      </c>
    </row>
  </sheetData>
  <sheetProtection/>
  <mergeCells count="16">
    <mergeCell ref="A1:E1"/>
    <mergeCell ref="A11:D11"/>
    <mergeCell ref="A42:D42"/>
    <mergeCell ref="A17:D17"/>
    <mergeCell ref="A21:D21"/>
    <mergeCell ref="A26:D26"/>
    <mergeCell ref="A32:D32"/>
    <mergeCell ref="A2:E2"/>
    <mergeCell ref="A69:D69"/>
    <mergeCell ref="A74:C74"/>
    <mergeCell ref="A96:B96"/>
    <mergeCell ref="A38:D38"/>
    <mergeCell ref="A46:D46"/>
    <mergeCell ref="A50:D50"/>
    <mergeCell ref="A54:D54"/>
    <mergeCell ref="A58:D58"/>
  </mergeCells>
  <printOptions/>
  <pageMargins left="0.6692913385826772" right="0.6692913385826772" top="0.6299212598425197" bottom="0.6299212598425197" header="0.2362204724409449" footer="0.2362204724409449"/>
  <pageSetup horizontalDpi="300" verticalDpi="300" orientation="portrait" paperSize="9" scale="88" r:id="rId1"/>
  <headerFooter alignWithMargins="0"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Fritz</dc:creator>
  <cp:keywords/>
  <dc:description/>
  <cp:lastModifiedBy>Administrator</cp:lastModifiedBy>
  <cp:lastPrinted>2019-10-15T08:01:55Z</cp:lastPrinted>
  <dcterms:created xsi:type="dcterms:W3CDTF">2005-05-30T06:21:25Z</dcterms:created>
  <dcterms:modified xsi:type="dcterms:W3CDTF">2019-11-15T14:33:03Z</dcterms:modified>
  <cp:category/>
  <cp:version/>
  <cp:contentType/>
  <cp:contentStatus/>
</cp:coreProperties>
</file>